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650" activeTab="3"/>
  </bookViews>
  <sheets>
    <sheet name="2530" sheetId="1" r:id="rId1"/>
    <sheet name="2531" sheetId="2" r:id="rId2"/>
    <sheet name="2532" sheetId="4" r:id="rId3"/>
    <sheet name="2533" sheetId="5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</calcChain>
</file>

<file path=xl/sharedStrings.xml><?xml version="1.0" encoding="utf-8"?>
<sst xmlns="http://schemas.openxmlformats.org/spreadsheetml/2006/main" count="157" uniqueCount="95">
  <si>
    <t xml:space="preserve">Año gravable informado </t>
  </si>
  <si>
    <t xml:space="preserve">Tipo de persona </t>
  </si>
  <si>
    <t xml:space="preserve">Tipo de documento fundador </t>
  </si>
  <si>
    <t xml:space="preserve">Numero de identificacion fundador </t>
  </si>
  <si>
    <t xml:space="preserve">Primer apellido fundador </t>
  </si>
  <si>
    <t xml:space="preserve">Segundo apellido fundador </t>
  </si>
  <si>
    <t xml:space="preserve">Primer nombre fundador </t>
  </si>
  <si>
    <t xml:space="preserve">Otros nombres fundador </t>
  </si>
  <si>
    <t xml:space="preserve">Razon social fundador </t>
  </si>
  <si>
    <t xml:space="preserve">2530 INFORMACION FUNDADORES </t>
  </si>
  <si>
    <t xml:space="preserve">2531 INFORMACION DE CARGOS GERENCIALES DIRECTIVOS O DE CONTROL </t>
  </si>
  <si>
    <t xml:space="preserve">Tipo de documento </t>
  </si>
  <si>
    <t xml:space="preserve">Numero de documento de identificacion </t>
  </si>
  <si>
    <t xml:space="preserve">Primer apellido </t>
  </si>
  <si>
    <t xml:space="preserve">Segundo apellido </t>
  </si>
  <si>
    <t xml:space="preserve">Primer nombre </t>
  </si>
  <si>
    <t xml:space="preserve">Otros nombres </t>
  </si>
  <si>
    <t>NIT de la persona juridica que ejerce la representacion legal o el control</t>
  </si>
  <si>
    <t xml:space="preserve">Razon social </t>
  </si>
  <si>
    <t xml:space="preserve">Razon social persona juridica que ejerce la representacion legal o el control </t>
  </si>
  <si>
    <t xml:space="preserve">Tipo de cargo </t>
  </si>
  <si>
    <t xml:space="preserve">Denominacion del cargo </t>
  </si>
  <si>
    <t xml:space="preserve">2532 INFORMACION DE DONACIONES Y RECURSOS DE COOPERACION INTERNACIONAL NO REEMBOLSABLES </t>
  </si>
  <si>
    <t xml:space="preserve">Año grabable informado </t>
  </si>
  <si>
    <t xml:space="preserve">Tipo de donacion </t>
  </si>
  <si>
    <t xml:space="preserve">Forma de donacion </t>
  </si>
  <si>
    <t xml:space="preserve">Plazo proyectado para el gasto o la inversion </t>
  </si>
  <si>
    <t xml:space="preserve">Destino de la donacion o recursos recibidos </t>
  </si>
  <si>
    <t>Tipo de documento</t>
  </si>
  <si>
    <t>Primer apellido</t>
  </si>
  <si>
    <t>Segundo apellido</t>
  </si>
  <si>
    <t xml:space="preserve">2533 INFORMACION ASIGNACIONES </t>
  </si>
  <si>
    <t xml:space="preserve">Destino de la asignacion permanente </t>
  </si>
  <si>
    <t>Plazo adicional otorgado por el maximo organo social, cuando sea el caso (en meses)</t>
  </si>
  <si>
    <t>NATURAL</t>
  </si>
  <si>
    <t>CEDULA DE CIUDADANIA</t>
  </si>
  <si>
    <t xml:space="preserve">PLAZAS </t>
  </si>
  <si>
    <t>NIÑO</t>
  </si>
  <si>
    <t xml:space="preserve">NELSON </t>
  </si>
  <si>
    <t>ROBERTO</t>
  </si>
  <si>
    <t xml:space="preserve">SOLER </t>
  </si>
  <si>
    <t xml:space="preserve">BARON </t>
  </si>
  <si>
    <t>JULIO</t>
  </si>
  <si>
    <t>ENRIQUE</t>
  </si>
  <si>
    <t>SIERRA</t>
  </si>
  <si>
    <t>NIDIA</t>
  </si>
  <si>
    <t>JEANET</t>
  </si>
  <si>
    <t>GUTIERREZ</t>
  </si>
  <si>
    <t>MARTHA</t>
  </si>
  <si>
    <t>CECILIA</t>
  </si>
  <si>
    <t>TORRES</t>
  </si>
  <si>
    <t>HERRERA</t>
  </si>
  <si>
    <t xml:space="preserve">NESTOR </t>
  </si>
  <si>
    <t>SILVESTRE</t>
  </si>
  <si>
    <t xml:space="preserve">VILLAMARIN </t>
  </si>
  <si>
    <t xml:space="preserve">ABRIL </t>
  </si>
  <si>
    <t xml:space="preserve">LUZ </t>
  </si>
  <si>
    <t>ADRIANA</t>
  </si>
  <si>
    <t>HERNANDEZ</t>
  </si>
  <si>
    <t>VASQUEZ</t>
  </si>
  <si>
    <t>NEILA</t>
  </si>
  <si>
    <t>AMIRA</t>
  </si>
  <si>
    <t>FUNDACION CULTURA DEMOCRATICA</t>
  </si>
  <si>
    <t>DIRECTIVO</t>
  </si>
  <si>
    <t xml:space="preserve">REPRESENTANTE LEGAL </t>
  </si>
  <si>
    <t>NESTOR</t>
  </si>
  <si>
    <t>VOCAL</t>
  </si>
  <si>
    <t>ROMERO</t>
  </si>
  <si>
    <t>SILVA</t>
  </si>
  <si>
    <t>MARCO</t>
  </si>
  <si>
    <t>ALBERTO</t>
  </si>
  <si>
    <t>VILLAMARIN</t>
  </si>
  <si>
    <t>ABRIL</t>
  </si>
  <si>
    <t xml:space="preserve">Monto de la asignacion permanente </t>
  </si>
  <si>
    <t>Efectivo</t>
  </si>
  <si>
    <t>12 meses</t>
  </si>
  <si>
    <t>Monto de la donacion (Pesos Colombianos)</t>
  </si>
  <si>
    <t>Gastos Administrativos/ apoyo acompañamiento a comunidades de paz desde la base establecidos en la Mision organizacional de FUCUDE)</t>
  </si>
  <si>
    <t xml:space="preserve">NEILA </t>
  </si>
  <si>
    <t>MENJURA</t>
  </si>
  <si>
    <t>GUALTEROS</t>
  </si>
  <si>
    <t>FRANCY</t>
  </si>
  <si>
    <t>PLAZAS</t>
  </si>
  <si>
    <t>NELSON</t>
  </si>
  <si>
    <t xml:space="preserve">MUNEVAR </t>
  </si>
  <si>
    <t>PEÑUELA</t>
  </si>
  <si>
    <t>JAHIR</t>
  </si>
  <si>
    <t>VILLARRAGA</t>
  </si>
  <si>
    <t>SARMIENTO</t>
  </si>
  <si>
    <t>ALVARO</t>
  </si>
  <si>
    <t>TOTAL DONACION 2017</t>
  </si>
  <si>
    <t>varios</t>
  </si>
  <si>
    <t>PEÑA</t>
  </si>
  <si>
    <t>HORTUA</t>
  </si>
  <si>
    <t>LUZ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</si>
</sst>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43" fontId="0" fillId="0" borderId="1" xfId="1" applyFont="1" applyBorder="1"/>
    <xf numFmtId="0" fontId="0" fillId="0" borderId="3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3" fontId="4" fillId="0" borderId="1" xfId="0" applyNumberFormat="1" applyFont="1" applyBorder="1"/>
    <xf numFmtId="0" fontId="4" fillId="0" borderId="1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D1" workbookViewId="0">
      <selection activeCell="F17" sqref="F17"/>
    </sheetView>
  </sheetViews>
  <sheetFormatPr baseColWidth="10" defaultRowHeight="15" x14ac:dyDescent="0.25"/>
  <cols>
    <col min="1" max="1" width="15.5703125" customWidth="1"/>
    <col min="2" max="2" width="20.7109375" customWidth="1"/>
    <col min="3" max="3" width="32" customWidth="1"/>
    <col min="4" max="9" width="20.7109375" customWidth="1"/>
  </cols>
  <sheetData>
    <row r="1" spans="1:10" x14ac:dyDescent="0.25">
      <c r="A1" t="s">
        <v>9</v>
      </c>
    </row>
    <row r="3" spans="1:10" ht="45" x14ac:dyDescent="0.25">
      <c r="A3" s="7" t="s">
        <v>0</v>
      </c>
      <c r="B3" s="8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</row>
    <row r="4" spans="1:10" x14ac:dyDescent="0.25">
      <c r="A4" s="9">
        <v>2017</v>
      </c>
      <c r="B4" s="9" t="s">
        <v>34</v>
      </c>
      <c r="C4" s="9" t="s">
        <v>35</v>
      </c>
      <c r="D4" s="9">
        <v>70119693</v>
      </c>
      <c r="E4" s="9" t="s">
        <v>36</v>
      </c>
      <c r="F4" s="9" t="s">
        <v>37</v>
      </c>
      <c r="G4" s="9" t="s">
        <v>38</v>
      </c>
      <c r="H4" s="9" t="s">
        <v>39</v>
      </c>
      <c r="I4" s="11"/>
      <c r="J4" s="10"/>
    </row>
    <row r="5" spans="1:10" x14ac:dyDescent="0.25">
      <c r="A5" s="9">
        <v>2017</v>
      </c>
      <c r="B5" s="9" t="s">
        <v>34</v>
      </c>
      <c r="C5" s="9" t="s">
        <v>35</v>
      </c>
      <c r="D5" s="9">
        <v>19374380</v>
      </c>
      <c r="E5" s="9" t="s">
        <v>40</v>
      </c>
      <c r="F5" s="9" t="s">
        <v>41</v>
      </c>
      <c r="G5" s="9" t="s">
        <v>42</v>
      </c>
      <c r="H5" s="9" t="s">
        <v>43</v>
      </c>
      <c r="I5" s="11"/>
      <c r="J5" s="10"/>
    </row>
    <row r="6" spans="1:10" x14ac:dyDescent="0.25">
      <c r="A6" s="9">
        <v>2017</v>
      </c>
      <c r="B6" s="9" t="s">
        <v>34</v>
      </c>
      <c r="C6" s="9" t="s">
        <v>35</v>
      </c>
      <c r="D6" s="9">
        <v>43067767</v>
      </c>
      <c r="E6" s="9" t="s">
        <v>44</v>
      </c>
      <c r="F6" s="9" t="s">
        <v>92</v>
      </c>
      <c r="G6" s="9" t="s">
        <v>45</v>
      </c>
      <c r="H6" s="9" t="s">
        <v>46</v>
      </c>
      <c r="I6" s="11"/>
      <c r="J6" s="10"/>
    </row>
    <row r="7" spans="1:10" x14ac:dyDescent="0.25">
      <c r="A7" s="14">
        <v>2017</v>
      </c>
      <c r="B7" s="14" t="s">
        <v>34</v>
      </c>
      <c r="C7" s="14" t="s">
        <v>35</v>
      </c>
      <c r="D7" s="9">
        <v>51603065</v>
      </c>
      <c r="E7" s="9" t="s">
        <v>47</v>
      </c>
      <c r="F7" s="9" t="s">
        <v>93</v>
      </c>
      <c r="G7" s="9" t="s">
        <v>48</v>
      </c>
      <c r="H7" s="9" t="s">
        <v>49</v>
      </c>
      <c r="I7" s="15"/>
      <c r="J7" s="10"/>
    </row>
    <row r="8" spans="1:10" x14ac:dyDescent="0.25">
      <c r="A8" s="9">
        <v>2017</v>
      </c>
      <c r="B8" s="9" t="s">
        <v>34</v>
      </c>
      <c r="C8" s="9" t="s">
        <v>35</v>
      </c>
      <c r="D8" s="9">
        <v>19322805</v>
      </c>
      <c r="E8" s="9" t="s">
        <v>50</v>
      </c>
      <c r="F8" s="9" t="s">
        <v>51</v>
      </c>
      <c r="G8" s="9" t="s">
        <v>52</v>
      </c>
      <c r="H8" s="9" t="s">
        <v>53</v>
      </c>
      <c r="I8" s="11"/>
      <c r="J8" s="10"/>
    </row>
    <row r="9" spans="1:10" x14ac:dyDescent="0.25">
      <c r="A9" s="9">
        <v>2017</v>
      </c>
      <c r="B9" s="9" t="s">
        <v>34</v>
      </c>
      <c r="C9" s="9" t="s">
        <v>35</v>
      </c>
      <c r="D9" s="16">
        <v>51811703</v>
      </c>
      <c r="E9" s="16" t="s">
        <v>54</v>
      </c>
      <c r="F9" s="16" t="s">
        <v>55</v>
      </c>
      <c r="G9" s="16" t="s">
        <v>56</v>
      </c>
      <c r="H9" s="16" t="s">
        <v>57</v>
      </c>
      <c r="I9" s="11"/>
    </row>
    <row r="10" spans="1:10" x14ac:dyDescent="0.25">
      <c r="A10" s="16">
        <v>2017</v>
      </c>
      <c r="B10" s="16" t="s">
        <v>34</v>
      </c>
      <c r="C10" s="16" t="s">
        <v>35</v>
      </c>
      <c r="D10" s="16">
        <v>79291141</v>
      </c>
      <c r="E10" s="16" t="s">
        <v>67</v>
      </c>
      <c r="F10" s="16" t="s">
        <v>68</v>
      </c>
      <c r="G10" s="16" t="s">
        <v>69</v>
      </c>
      <c r="H10" s="16" t="s">
        <v>70</v>
      </c>
      <c r="I10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B1" workbookViewId="0">
      <selection activeCell="G7" sqref="G7"/>
    </sheetView>
  </sheetViews>
  <sheetFormatPr baseColWidth="10" defaultRowHeight="15" x14ac:dyDescent="0.25"/>
  <cols>
    <col min="1" max="1" width="20.7109375" customWidth="1"/>
    <col min="2" max="2" width="27" customWidth="1"/>
    <col min="3" max="11" width="20.7109375" customWidth="1"/>
  </cols>
  <sheetData>
    <row r="1" spans="1:11" x14ac:dyDescent="0.25">
      <c r="A1" t="s">
        <v>10</v>
      </c>
    </row>
    <row r="3" spans="1:11" s="1" customFormat="1" ht="60" x14ac:dyDescent="0.25">
      <c r="A3" s="4" t="s">
        <v>0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19</v>
      </c>
      <c r="J3" s="4" t="s">
        <v>20</v>
      </c>
      <c r="K3" s="6" t="s">
        <v>21</v>
      </c>
    </row>
    <row r="4" spans="1:11" ht="30" x14ac:dyDescent="0.25">
      <c r="A4" s="3">
        <v>2017</v>
      </c>
      <c r="B4" s="3" t="s">
        <v>35</v>
      </c>
      <c r="C4" s="3">
        <v>64556654</v>
      </c>
      <c r="D4" s="3" t="s">
        <v>58</v>
      </c>
      <c r="E4" s="3" t="s">
        <v>59</v>
      </c>
      <c r="F4" s="3" t="s">
        <v>60</v>
      </c>
      <c r="G4" s="3" t="s">
        <v>61</v>
      </c>
      <c r="H4" s="3">
        <v>800212357</v>
      </c>
      <c r="I4" s="12" t="s">
        <v>62</v>
      </c>
      <c r="J4" s="3" t="s">
        <v>63</v>
      </c>
      <c r="K4" s="3" t="s">
        <v>64</v>
      </c>
    </row>
    <row r="5" spans="1:11" ht="30" x14ac:dyDescent="0.25">
      <c r="A5">
        <v>2017</v>
      </c>
      <c r="B5" s="3" t="s">
        <v>35</v>
      </c>
      <c r="C5" s="3">
        <v>19322805</v>
      </c>
      <c r="D5" s="3" t="s">
        <v>50</v>
      </c>
      <c r="E5" s="3" t="s">
        <v>51</v>
      </c>
      <c r="F5" s="3" t="s">
        <v>65</v>
      </c>
      <c r="G5" s="3" t="s">
        <v>53</v>
      </c>
      <c r="H5" s="3">
        <v>800212357</v>
      </c>
      <c r="I5" s="12" t="s">
        <v>62</v>
      </c>
      <c r="J5" s="3" t="s">
        <v>63</v>
      </c>
      <c r="K5" s="13" t="s">
        <v>66</v>
      </c>
    </row>
    <row r="6" spans="1:11" ht="30" x14ac:dyDescent="0.25">
      <c r="A6">
        <v>2017</v>
      </c>
      <c r="B6" s="3" t="s">
        <v>35</v>
      </c>
      <c r="C6" s="3">
        <v>79291141</v>
      </c>
      <c r="D6" s="3" t="s">
        <v>67</v>
      </c>
      <c r="E6" s="3" t="s">
        <v>68</v>
      </c>
      <c r="F6" s="3" t="s">
        <v>69</v>
      </c>
      <c r="G6" s="3" t="s">
        <v>70</v>
      </c>
      <c r="H6" s="3">
        <v>800212357</v>
      </c>
      <c r="I6" s="12" t="s">
        <v>62</v>
      </c>
      <c r="J6" s="3" t="s">
        <v>63</v>
      </c>
      <c r="K6" s="13" t="s">
        <v>66</v>
      </c>
    </row>
    <row r="7" spans="1:11" ht="30" x14ac:dyDescent="0.25">
      <c r="A7">
        <v>2017</v>
      </c>
      <c r="B7" s="3" t="s">
        <v>35</v>
      </c>
      <c r="C7" s="3">
        <v>51811703</v>
      </c>
      <c r="D7" s="3" t="s">
        <v>71</v>
      </c>
      <c r="E7" s="3" t="s">
        <v>72</v>
      </c>
      <c r="F7" s="3" t="s">
        <v>94</v>
      </c>
      <c r="G7" s="3" t="s">
        <v>57</v>
      </c>
      <c r="H7" s="3">
        <v>800212357</v>
      </c>
      <c r="I7" s="12" t="s">
        <v>62</v>
      </c>
      <c r="J7" s="3" t="s">
        <v>63</v>
      </c>
      <c r="K7" s="1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="60" zoomScaleNormal="60" workbookViewId="0">
      <selection activeCell="B15" sqref="B15"/>
    </sheetView>
  </sheetViews>
  <sheetFormatPr baseColWidth="10" defaultRowHeight="15" x14ac:dyDescent="0.25"/>
  <cols>
    <col min="1" max="2" width="20.7109375" customWidth="1"/>
    <col min="3" max="3" width="14" customWidth="1"/>
    <col min="4" max="4" width="32.140625" customWidth="1"/>
    <col min="5" max="5" width="17.140625" customWidth="1"/>
    <col min="6" max="6" width="40.85546875" customWidth="1"/>
    <col min="7" max="7" width="12.42578125" customWidth="1"/>
    <col min="8" max="8" width="15" customWidth="1"/>
    <col min="9" max="9" width="19.28515625" customWidth="1"/>
    <col min="10" max="14" width="20.7109375" customWidth="1"/>
  </cols>
  <sheetData>
    <row r="1" spans="1:14" x14ac:dyDescent="0.25">
      <c r="A1" t="s">
        <v>22</v>
      </c>
    </row>
    <row r="3" spans="1:14" s="2" customFormat="1" ht="45" x14ac:dyDescent="0.25">
      <c r="A3" s="4" t="s">
        <v>23</v>
      </c>
      <c r="B3" s="4" t="s">
        <v>24</v>
      </c>
      <c r="C3" s="4" t="s">
        <v>25</v>
      </c>
      <c r="D3" s="4" t="s">
        <v>76</v>
      </c>
      <c r="E3" s="4" t="s">
        <v>26</v>
      </c>
      <c r="F3" s="4" t="s">
        <v>27</v>
      </c>
      <c r="G3" s="4" t="s">
        <v>1</v>
      </c>
      <c r="H3" s="4" t="s">
        <v>28</v>
      </c>
      <c r="I3" s="4" t="s">
        <v>12</v>
      </c>
      <c r="J3" s="4" t="s">
        <v>29</v>
      </c>
      <c r="K3" s="4" t="s">
        <v>30</v>
      </c>
      <c r="L3" s="4" t="s">
        <v>15</v>
      </c>
      <c r="M3" s="4" t="s">
        <v>16</v>
      </c>
      <c r="N3" s="4" t="s">
        <v>18</v>
      </c>
    </row>
    <row r="4" spans="1:14" ht="60" x14ac:dyDescent="0.25">
      <c r="A4" s="3">
        <v>2017</v>
      </c>
      <c r="B4" s="3">
        <v>13</v>
      </c>
      <c r="C4" s="3" t="s">
        <v>74</v>
      </c>
      <c r="D4" s="18">
        <v>12000000</v>
      </c>
      <c r="E4" s="3" t="s">
        <v>75</v>
      </c>
      <c r="F4" s="12" t="s">
        <v>77</v>
      </c>
      <c r="G4" s="3">
        <v>2</v>
      </c>
      <c r="H4" s="3">
        <v>13</v>
      </c>
      <c r="I4" s="3">
        <v>64556654</v>
      </c>
      <c r="J4" s="3" t="s">
        <v>58</v>
      </c>
      <c r="K4" s="3" t="s">
        <v>59</v>
      </c>
      <c r="L4" s="3" t="s">
        <v>78</v>
      </c>
      <c r="M4" s="3" t="s">
        <v>61</v>
      </c>
      <c r="N4" s="3"/>
    </row>
    <row r="5" spans="1:14" ht="60" x14ac:dyDescent="0.25">
      <c r="A5" s="3">
        <v>2017</v>
      </c>
      <c r="B5" s="3">
        <v>13</v>
      </c>
      <c r="C5" s="3" t="s">
        <v>74</v>
      </c>
      <c r="D5" s="18">
        <v>12000000</v>
      </c>
      <c r="E5" s="3" t="s">
        <v>75</v>
      </c>
      <c r="F5" s="12" t="s">
        <v>77</v>
      </c>
      <c r="G5" s="3">
        <v>2</v>
      </c>
      <c r="H5" s="3">
        <v>13</v>
      </c>
      <c r="I5" s="3">
        <v>33700163</v>
      </c>
      <c r="J5" s="3" t="s">
        <v>79</v>
      </c>
      <c r="K5" s="3" t="s">
        <v>80</v>
      </c>
      <c r="L5" s="3" t="s">
        <v>81</v>
      </c>
      <c r="M5" s="3"/>
      <c r="N5" s="3"/>
    </row>
    <row r="6" spans="1:14" ht="60" x14ac:dyDescent="0.25">
      <c r="A6" s="3">
        <v>2017</v>
      </c>
      <c r="B6" s="3">
        <v>13</v>
      </c>
      <c r="C6" s="3" t="s">
        <v>74</v>
      </c>
      <c r="D6" s="18">
        <v>12000000</v>
      </c>
      <c r="E6" s="3" t="s">
        <v>75</v>
      </c>
      <c r="F6" s="12" t="s">
        <v>77</v>
      </c>
      <c r="G6" s="3">
        <v>2</v>
      </c>
      <c r="H6" s="3">
        <v>13</v>
      </c>
      <c r="I6" s="3">
        <v>70119693</v>
      </c>
      <c r="J6" s="3" t="s">
        <v>82</v>
      </c>
      <c r="K6" s="3" t="s">
        <v>37</v>
      </c>
      <c r="L6" s="3" t="s">
        <v>83</v>
      </c>
      <c r="M6" s="3" t="s">
        <v>39</v>
      </c>
      <c r="N6" s="3"/>
    </row>
    <row r="7" spans="1:14" ht="60" x14ac:dyDescent="0.25">
      <c r="A7" s="3">
        <v>2017</v>
      </c>
      <c r="B7" s="3">
        <v>13</v>
      </c>
      <c r="C7" s="3" t="s">
        <v>74</v>
      </c>
      <c r="D7" s="18">
        <v>6000000</v>
      </c>
      <c r="E7" s="3" t="s">
        <v>75</v>
      </c>
      <c r="F7" s="12" t="s">
        <v>77</v>
      </c>
      <c r="G7" s="3">
        <v>2</v>
      </c>
      <c r="H7" s="3">
        <v>13</v>
      </c>
      <c r="I7" s="3">
        <v>79255137</v>
      </c>
      <c r="J7" s="3" t="s">
        <v>84</v>
      </c>
      <c r="K7" s="3" t="s">
        <v>85</v>
      </c>
      <c r="L7" s="3" t="s">
        <v>86</v>
      </c>
      <c r="M7" s="3"/>
      <c r="N7" s="3"/>
    </row>
    <row r="8" spans="1:14" ht="60" x14ac:dyDescent="0.25">
      <c r="A8" s="3">
        <v>2017</v>
      </c>
      <c r="B8" s="3">
        <v>13</v>
      </c>
      <c r="C8" s="3" t="s">
        <v>74</v>
      </c>
      <c r="D8" s="18">
        <v>48000000</v>
      </c>
      <c r="E8" s="3" t="s">
        <v>75</v>
      </c>
      <c r="F8" s="12" t="s">
        <v>77</v>
      </c>
      <c r="G8" s="3">
        <v>2</v>
      </c>
      <c r="H8" s="3">
        <v>13</v>
      </c>
      <c r="I8" s="3">
        <v>19257519</v>
      </c>
      <c r="J8" s="3" t="s">
        <v>87</v>
      </c>
      <c r="K8" s="3" t="s">
        <v>88</v>
      </c>
      <c r="L8" s="3" t="s">
        <v>89</v>
      </c>
      <c r="M8" s="3"/>
      <c r="N8" s="19"/>
    </row>
    <row r="9" spans="1:14" ht="106.5" customHeight="1" x14ac:dyDescent="0.25">
      <c r="A9" s="20" t="s">
        <v>90</v>
      </c>
      <c r="B9" s="21">
        <v>13</v>
      </c>
      <c r="C9" s="21" t="s">
        <v>74</v>
      </c>
      <c r="D9" s="22">
        <f>SUM(D4:D8)</f>
        <v>90000000</v>
      </c>
      <c r="E9" s="21" t="s">
        <v>75</v>
      </c>
      <c r="F9" s="23" t="s">
        <v>77</v>
      </c>
      <c r="G9" s="21">
        <v>2</v>
      </c>
      <c r="H9" s="21">
        <v>13</v>
      </c>
      <c r="I9" s="21" t="s">
        <v>91</v>
      </c>
      <c r="J9" s="21" t="s">
        <v>91</v>
      </c>
      <c r="K9" s="21" t="s">
        <v>91</v>
      </c>
      <c r="L9" s="21" t="s">
        <v>91</v>
      </c>
      <c r="M9" s="21" t="s">
        <v>91</v>
      </c>
      <c r="N9" s="2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zoomScale="80" zoomScaleNormal="80" workbookViewId="0">
      <selection activeCell="A4" sqref="A4"/>
    </sheetView>
  </sheetViews>
  <sheetFormatPr baseColWidth="10" defaultRowHeight="15" x14ac:dyDescent="0.25"/>
  <cols>
    <col min="1" max="4" width="25.7109375" customWidth="1"/>
  </cols>
  <sheetData>
    <row r="1" spans="1:4" x14ac:dyDescent="0.25">
      <c r="A1" t="s">
        <v>31</v>
      </c>
    </row>
    <row r="3" spans="1:4" s="2" customFormat="1" ht="77.25" customHeight="1" x14ac:dyDescent="0.25">
      <c r="A3" s="5" t="s">
        <v>0</v>
      </c>
      <c r="B3" s="5" t="s">
        <v>73</v>
      </c>
      <c r="C3" s="5" t="s">
        <v>32</v>
      </c>
      <c r="D3" s="5" t="s">
        <v>33</v>
      </c>
    </row>
    <row r="4" spans="1:4" x14ac:dyDescent="0.25">
      <c r="A4" s="3"/>
      <c r="B4" s="3"/>
      <c r="C4" s="3"/>
      <c r="D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2530</vt:lpstr>
      <vt:lpstr>2531</vt:lpstr>
      <vt:lpstr>2532</vt:lpstr>
      <vt:lpstr>2533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dhColombia</dc:creator>
  <cp:lastModifiedBy>FUCUDE</cp:lastModifiedBy>
  <dcterms:created xsi:type="dcterms:W3CDTF">2018-04-17T14:16:23Z</dcterms:created>
  <dcterms:modified xsi:type="dcterms:W3CDTF">2018-04-26T11:36:52Z</dcterms:modified>
</cp:coreProperties>
</file>